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725" windowHeight="9315"/>
  </bookViews>
  <sheets>
    <sheet name="Estadisticas" sheetId="1" r:id="rId1"/>
  </sheets>
  <definedNames>
    <definedName name="_xlnm.Print_Area" localSheetId="0">Estadisticas!$A$1:$F$15</definedName>
  </definedNames>
  <calcPr calcId="125725"/>
</workbook>
</file>

<file path=xl/calcChain.xml><?xml version="1.0" encoding="utf-8"?>
<calcChain xmlns="http://schemas.openxmlformats.org/spreadsheetml/2006/main">
  <c r="F8" i="1"/>
  <c r="F6"/>
  <c r="C10" l="1"/>
  <c r="E10"/>
  <c r="C11"/>
  <c r="B10"/>
  <c r="B11" s="1"/>
</calcChain>
</file>

<file path=xl/sharedStrings.xml><?xml version="1.0" encoding="utf-8"?>
<sst xmlns="http://schemas.openxmlformats.org/spreadsheetml/2006/main" count="17" uniqueCount="17">
  <si>
    <t>Máximos Responsables</t>
  </si>
  <si>
    <t>Personal Eventual / de Confianza</t>
  </si>
  <si>
    <t>Liberados sindicales</t>
  </si>
  <si>
    <t>Resto Personal</t>
  </si>
  <si>
    <t>Total</t>
  </si>
  <si>
    <t>Personas</t>
  </si>
  <si>
    <t>Personas Promedio</t>
  </si>
  <si>
    <t>Retribuciones Totales</t>
  </si>
  <si>
    <t>Retribuciones por razón del puesto</t>
  </si>
  <si>
    <t>Retribuciones con Seguros Sociales Totales</t>
  </si>
  <si>
    <t>Retribuciones con Seguros Sociales por Razón del puesto</t>
  </si>
  <si>
    <t>% Retribuciones Totales sobre gastos de personal</t>
  </si>
  <si>
    <t>% Retribuciones por razón del puesto sobre gastos de personal</t>
  </si>
  <si>
    <t>% Retribuciones Totales sobre gastos totales</t>
  </si>
  <si>
    <t>% Retribuciones por razón del puesto sobre gastos totales</t>
  </si>
  <si>
    <t>ESTADÍSTICAS COSTES DE PERSONAL DE CASTILLA - LA MANCHA MEDIA EJERCICIO 2022</t>
  </si>
  <si>
    <t>No se incluyen ayudas sociales ni dietas ni kilometrajes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</si>
</sst>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7"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4"/>
      <color theme="0"/>
      <name val="Arial"/>
      <family val="2"/>
    </font>
    <font>
      <sz val="10"/>
      <color theme="1"/>
      <name val="Calibri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164" fontId="0" fillId="3" borderId="1" xfId="0" applyNumberFormat="1" applyFill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64" fontId="0" fillId="0" borderId="0" xfId="0" applyNumberFormat="1" applyAlignment="1">
      <alignment vertical="center" wrapText="1"/>
    </xf>
    <xf numFmtId="10" fontId="0" fillId="0" borderId="1" xfId="0" applyNumberFormat="1" applyFill="1" applyBorder="1" applyAlignment="1">
      <alignment vertical="center" wrapText="1"/>
    </xf>
    <xf numFmtId="10" fontId="0" fillId="3" borderId="1" xfId="0" applyNumberForma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Normal" xfId="0" builtinId="0"/>
    <cellStyle name="Normal 12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J10" sqref="J10"/>
    </sheetView>
  </sheetViews>
  <sheetFormatPr baseColWidth="10" defaultRowHeight="12.75"/>
  <cols>
    <col min="1" max="1" width="28.85546875" style="1" customWidth="1"/>
    <col min="2" max="2" width="15.42578125" style="1" customWidth="1"/>
    <col min="3" max="3" width="13.140625" style="1" customWidth="1"/>
    <col min="4" max="4" width="13.28515625" style="1" customWidth="1"/>
    <col min="5" max="5" width="15.28515625" style="1" customWidth="1"/>
    <col min="6" max="6" width="16.5703125" style="1" customWidth="1"/>
    <col min="7" max="7" width="11.7109375" style="1" bestFit="1" customWidth="1"/>
    <col min="8" max="8" width="13.28515625" style="1" bestFit="1" customWidth="1"/>
    <col min="9" max="16384" width="11.42578125" style="1"/>
  </cols>
  <sheetData>
    <row r="1" spans="1:9" ht="44.25" customHeight="1" thickBot="1">
      <c r="A1" s="16" t="s">
        <v>15</v>
      </c>
      <c r="B1" s="17"/>
      <c r="C1" s="17"/>
      <c r="D1" s="17"/>
      <c r="E1" s="17"/>
      <c r="F1" s="18"/>
    </row>
    <row r="2" spans="1:9" s="11" customFormat="1" ht="13.5" customHeight="1">
      <c r="A2" s="10"/>
      <c r="B2" s="10"/>
      <c r="C2" s="10"/>
      <c r="D2" s="10"/>
      <c r="E2" s="10"/>
      <c r="F2" s="10"/>
    </row>
    <row r="3" spans="1:9" ht="38.25"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H3" s="15"/>
      <c r="I3" s="15"/>
    </row>
    <row r="4" spans="1:9" ht="30" customHeight="1">
      <c r="A4" s="2" t="s">
        <v>5</v>
      </c>
      <c r="B4" s="3">
        <v>11</v>
      </c>
      <c r="C4" s="3">
        <v>36</v>
      </c>
      <c r="D4" s="3">
        <v>0</v>
      </c>
      <c r="E4" s="3">
        <v>596</v>
      </c>
      <c r="F4" s="3">
        <v>643</v>
      </c>
      <c r="H4" s="15"/>
      <c r="I4" s="15"/>
    </row>
    <row r="5" spans="1:9" ht="30" customHeight="1">
      <c r="A5" s="2" t="s">
        <v>6</v>
      </c>
      <c r="B5" s="3">
        <v>11</v>
      </c>
      <c r="C5" s="3">
        <v>35</v>
      </c>
      <c r="D5" s="3">
        <v>0</v>
      </c>
      <c r="E5" s="3">
        <v>474</v>
      </c>
      <c r="F5" s="3">
        <v>520</v>
      </c>
      <c r="H5" s="15"/>
      <c r="I5" s="15"/>
    </row>
    <row r="6" spans="1:9" ht="30" customHeight="1">
      <c r="A6" s="2" t="s">
        <v>7</v>
      </c>
      <c r="B6" s="4">
        <v>972139.41</v>
      </c>
      <c r="C6" s="4">
        <v>1930181.9599999995</v>
      </c>
      <c r="D6" s="4">
        <v>0</v>
      </c>
      <c r="E6" s="4">
        <v>18024043.68</v>
      </c>
      <c r="F6" s="4">
        <f>E6+C6+B6</f>
        <v>20926365.050000001</v>
      </c>
      <c r="H6" s="15"/>
      <c r="I6" s="15"/>
    </row>
    <row r="7" spans="1:9" ht="30" customHeight="1">
      <c r="A7" s="2" t="s">
        <v>8</v>
      </c>
      <c r="B7" s="4">
        <v>972139.41</v>
      </c>
      <c r="C7" s="4">
        <v>1253721.9099999995</v>
      </c>
      <c r="D7" s="4">
        <v>0</v>
      </c>
      <c r="E7" s="6"/>
      <c r="F7" s="5"/>
    </row>
    <row r="8" spans="1:9" ht="30" customHeight="1">
      <c r="A8" s="2" t="s">
        <v>9</v>
      </c>
      <c r="B8" s="4">
        <v>1134837.05</v>
      </c>
      <c r="C8" s="4">
        <v>2443711.1499999994</v>
      </c>
      <c r="D8" s="4">
        <v>0</v>
      </c>
      <c r="E8" s="4">
        <v>23080347.370000001</v>
      </c>
      <c r="F8" s="4">
        <f>E8+C8+B8</f>
        <v>26658895.57</v>
      </c>
      <c r="H8" s="12"/>
      <c r="I8" s="12"/>
    </row>
    <row r="9" spans="1:9" ht="30" customHeight="1">
      <c r="A9" s="2" t="s">
        <v>10</v>
      </c>
      <c r="B9" s="4">
        <v>1134837.05</v>
      </c>
      <c r="C9" s="4">
        <v>2256678.2799999993</v>
      </c>
      <c r="D9" s="4">
        <v>0</v>
      </c>
      <c r="E9" s="4"/>
      <c r="F9" s="6"/>
      <c r="G9" s="12"/>
    </row>
    <row r="10" spans="1:9" ht="30" customHeight="1">
      <c r="A10" s="2" t="s">
        <v>11</v>
      </c>
      <c r="B10" s="7">
        <f>B8/$F8</f>
        <v>4.2568794608170632E-2</v>
      </c>
      <c r="C10" s="7">
        <f>C8/$F8</f>
        <v>9.1665881040847608E-2</v>
      </c>
      <c r="D10" s="7">
        <v>0</v>
      </c>
      <c r="E10" s="7">
        <f>E8/$F8</f>
        <v>0.86576532435098175</v>
      </c>
      <c r="F10" s="7">
        <v>1</v>
      </c>
    </row>
    <row r="11" spans="1:9" ht="30" customHeight="1">
      <c r="A11" s="2" t="s">
        <v>12</v>
      </c>
      <c r="B11" s="7">
        <f>B10</f>
        <v>4.2568794608170632E-2</v>
      </c>
      <c r="C11" s="7">
        <f>C7/F8</f>
        <v>4.702827642308062E-2</v>
      </c>
      <c r="D11" s="7">
        <v>0</v>
      </c>
      <c r="E11" s="14"/>
      <c r="F11" s="5"/>
    </row>
    <row r="12" spans="1:9" ht="30" customHeight="1">
      <c r="A12" s="2" t="s">
        <v>13</v>
      </c>
      <c r="B12" s="13">
        <v>2.185899230110987E-2</v>
      </c>
      <c r="C12" s="13">
        <v>4.7070249613357554E-2</v>
      </c>
      <c r="D12" s="13">
        <v>0</v>
      </c>
      <c r="E12" s="13">
        <v>0.44456879114739112</v>
      </c>
      <c r="F12" s="13">
        <v>0.51349803306185848</v>
      </c>
    </row>
    <row r="13" spans="1:9" ht="30" customHeight="1">
      <c r="A13" s="2" t="s">
        <v>14</v>
      </c>
      <c r="B13" s="13">
        <v>2.185899230110987E-2</v>
      </c>
      <c r="C13" s="13">
        <v>4.3467661853833418E-2</v>
      </c>
      <c r="D13" s="13">
        <v>0</v>
      </c>
      <c r="E13" s="14"/>
      <c r="F13" s="8"/>
    </row>
    <row r="15" spans="1:9" ht="25.5" customHeight="1">
      <c r="A15" s="19" t="s">
        <v>16</v>
      </c>
      <c r="B15" s="19"/>
      <c r="C15" s="19"/>
      <c r="D15" s="19"/>
      <c r="E15" s="19"/>
      <c r="F15" s="19"/>
    </row>
  </sheetData>
  <mergeCells count="2">
    <mergeCell ref="A1:F1"/>
    <mergeCell ref="A15:F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Estadisticas</vt:lpstr>
      <vt:lpstr>Estadisticas!Área_de_impresión</vt:lpstr>
    </vt:vector>
  </TitlesOfParts>
  <Company>Ente Público RTVCM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 de Windows</cp:lastModifiedBy>
  <cp:lastPrinted>2023-03-12T12:30:06Z</cp:lastPrinted>
  <dcterms:created xsi:type="dcterms:W3CDTF">2017-04-17T09:56:41Z</dcterms:created>
  <dcterms:modified xsi:type="dcterms:W3CDTF">2023-03-12T12:30:21Z</dcterms:modified>
</cp:coreProperties>
</file>